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第1号様式別紙1の2(8)_交付申請 予算総括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<sst xmlns="http://schemas.openxmlformats.org/spreadsheetml/2006/main" count="46" uniqueCount="45">
  <si>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支出区分</t>
  </si>
  <si>
    <t>仕　様</t>
  </si>
  <si>
    <t>数量</t>
  </si>
  <si>
    <t>単位</t>
  </si>
  <si>
    <t>事業に要する</t>
  </si>
  <si>
    <t>経費</t>
  </si>
  <si>
    <t>助成金交付</t>
  </si>
  <si>
    <t>収入区分</t>
  </si>
  <si>
    <t>原材料・</t>
  </si>
  <si>
    <t>副資材費</t>
  </si>
  <si>
    <t>自己資金</t>
  </si>
  <si>
    <r>
      <t>小　　　計</t>
    </r>
    <r>
      <rPr>
        <sz val="10.5"/>
        <color indexed="8"/>
        <rFont val="Century"/>
        <family val="1"/>
      </rPr>
      <t>(A)</t>
    </r>
    <r>
      <rPr>
        <sz val="10.5"/>
        <color indexed="8"/>
        <rFont val="ＭＳ 明朝"/>
        <family val="1"/>
      </rPr>
      <t>：</t>
    </r>
  </si>
  <si>
    <t>機材装置</t>
  </si>
  <si>
    <t>・</t>
  </si>
  <si>
    <t>工　　具</t>
  </si>
  <si>
    <t>当該助成金</t>
  </si>
  <si>
    <r>
      <t>小　　　計</t>
    </r>
    <r>
      <rPr>
        <sz val="10.5"/>
        <color indexed="8"/>
        <rFont val="Century"/>
        <family val="1"/>
      </rPr>
      <t>(B)</t>
    </r>
    <r>
      <rPr>
        <sz val="10.5"/>
        <color indexed="8"/>
        <rFont val="ＭＳ 明朝"/>
        <family val="1"/>
      </rPr>
      <t>：</t>
    </r>
  </si>
  <si>
    <r>
      <t>そ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の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他</t>
    </r>
  </si>
  <si>
    <t>借　入　金</t>
  </si>
  <si>
    <r>
      <t>小　　　計</t>
    </r>
    <r>
      <rPr>
        <sz val="10.5"/>
        <color indexed="8"/>
        <rFont val="Century"/>
        <family val="1"/>
      </rPr>
      <t>(C)</t>
    </r>
    <r>
      <rPr>
        <sz val="10.5"/>
        <color indexed="8"/>
        <rFont val="ＭＳ 明朝"/>
        <family val="1"/>
      </rPr>
      <t>：</t>
    </r>
  </si>
  <si>
    <t>助成対象経費</t>
  </si>
  <si>
    <r>
      <t>合計</t>
    </r>
    <r>
      <rPr>
        <sz val="9"/>
        <color indexed="8"/>
        <rFont val="Century"/>
        <family val="1"/>
      </rPr>
      <t>(A~C</t>
    </r>
    <r>
      <rPr>
        <sz val="9"/>
        <color indexed="8"/>
        <rFont val="ＭＳ 明朝"/>
        <family val="1"/>
      </rPr>
      <t>の合計</t>
    </r>
    <r>
      <rPr>
        <sz val="9"/>
        <color indexed="8"/>
        <rFont val="Century"/>
        <family val="1"/>
      </rPr>
      <t>)</t>
    </r>
  </si>
  <si>
    <t>助成対象外</t>
  </si>
  <si>
    <r>
      <t>の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明朝"/>
        <family val="1"/>
      </rPr>
      <t>経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明朝"/>
        <family val="1"/>
      </rPr>
      <t>費</t>
    </r>
  </si>
  <si>
    <t>そ　の　他</t>
  </si>
  <si>
    <r>
      <t>小　　　計</t>
    </r>
    <r>
      <rPr>
        <sz val="10.5"/>
        <color indexed="8"/>
        <rFont val="Century"/>
        <family val="1"/>
      </rPr>
      <t>(D)</t>
    </r>
    <r>
      <rPr>
        <sz val="10.5"/>
        <color indexed="8"/>
        <rFont val="ＭＳ 明朝"/>
        <family val="1"/>
      </rPr>
      <t>：</t>
    </r>
  </si>
  <si>
    <r>
      <t>経理担当者</t>
    </r>
    <r>
      <rPr>
        <sz val="10.5"/>
        <rFont val="ＭＳ 明朝"/>
        <family val="1"/>
      </rPr>
      <t>所属・職名</t>
    </r>
  </si>
  <si>
    <t>総事業費合計</t>
  </si>
  <si>
    <r>
      <t>合</t>
    </r>
    <r>
      <rPr>
        <sz val="10.5"/>
        <color indexed="8"/>
        <rFont val="Century"/>
        <family val="1"/>
      </rPr>
      <t xml:space="preserve">      </t>
    </r>
    <r>
      <rPr>
        <sz val="10.5"/>
        <color indexed="8"/>
        <rFont val="ＭＳ 明朝"/>
        <family val="1"/>
      </rPr>
      <t>計</t>
    </r>
  </si>
  <si>
    <t>研　究　開　発　費　内　訳　　予　算　総　括　表</t>
  </si>
  <si>
    <r>
      <t>(A</t>
    </r>
    <r>
      <rPr>
        <sz val="9"/>
        <rFont val="ＭＳ 明朝"/>
        <family val="1"/>
      </rPr>
      <t>～</t>
    </r>
    <r>
      <rPr>
        <sz val="9"/>
        <rFont val="Century"/>
        <family val="1"/>
      </rPr>
      <t>D</t>
    </r>
    <r>
      <rPr>
        <sz val="9"/>
        <rFont val="ＭＳ 明朝"/>
        <family val="1"/>
      </rPr>
      <t>の合計</t>
    </r>
    <r>
      <rPr>
        <sz val="9"/>
        <rFont val="Century"/>
        <family val="1"/>
      </rPr>
      <t>)</t>
    </r>
  </si>
  <si>
    <t>第１号様式　別紙１の２(第８条関係)</t>
  </si>
  <si>
    <t>機 器 費</t>
  </si>
  <si>
    <t>助成対象</t>
  </si>
  <si>
    <t>　　また個々の購入品目における「助成金交付申請額」は「事業に要する経費」の範囲内とする。</t>
  </si>
  <si>
    <r>
      <t>単価</t>
    </r>
  </si>
  <si>
    <r>
      <t>申請額</t>
    </r>
    <r>
      <rPr>
        <sz val="9"/>
        <color indexed="8"/>
        <rFont val="ＭＳ 明朝"/>
        <family val="1"/>
      </rPr>
      <t>※1</t>
    </r>
  </si>
  <si>
    <r>
      <t>申請額合計</t>
    </r>
    <r>
      <rPr>
        <sz val="9"/>
        <rFont val="ＭＳ 明朝"/>
        <family val="1"/>
      </rPr>
      <t>※2</t>
    </r>
  </si>
  <si>
    <t xml:space="preserve">※2 1,000,000円を超える場合1,000,000円と明記。※3 補足事項があれば記入。 </t>
  </si>
  <si>
    <r>
      <t>備　考</t>
    </r>
    <r>
      <rPr>
        <sz val="9"/>
        <rFont val="ＭＳ 明朝"/>
        <family val="1"/>
      </rPr>
      <t>※3</t>
    </r>
  </si>
  <si>
    <r>
      <t>備　考</t>
    </r>
    <r>
      <rPr>
        <sz val="9"/>
        <color indexed="8"/>
        <rFont val="ＭＳ 明朝"/>
        <family val="1"/>
      </rPr>
      <t>※3</t>
    </r>
  </si>
  <si>
    <t>金  額</t>
  </si>
  <si>
    <t>◎金額は消費税抜き（単位：円／１円未満切捨）</t>
  </si>
  <si>
    <t>※1「助成金交付申請額」のA～Cの各小計は「事業に要する経費」のA～Cの各小計の半額。</t>
  </si>
  <si>
    <t>他助成金や補助金等該当があればその内容を「備考欄」に記入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</si>
</sst>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name val="Century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0"/>
      <color rgb="FF000000"/>
      <name val="ＭＳ 明朝"/>
      <family val="1"/>
    </font>
    <font>
      <b/>
      <sz val="10.5"/>
      <color rgb="FF000000"/>
      <name val="ＭＳ 明朝"/>
      <family val="1"/>
    </font>
    <font>
      <sz val="10.5"/>
      <color rgb="FF000000"/>
      <name val="Century"/>
      <family val="1"/>
    </font>
    <font>
      <sz val="9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rgb="FFCCCCCC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hair"/>
      <bottom style="dotted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ck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57" fillId="0" borderId="16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0" fontId="57" fillId="0" borderId="22" xfId="0" applyFont="1" applyBorder="1" applyAlignment="1">
      <alignment horizontal="right" vertical="center" wrapText="1"/>
    </xf>
    <xf numFmtId="0" fontId="57" fillId="0" borderId="23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25" xfId="0" applyFont="1" applyBorder="1" applyAlignment="1">
      <alignment horizontal="right" vertical="center" wrapText="1"/>
    </xf>
    <xf numFmtId="0" fontId="57" fillId="0" borderId="26" xfId="0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0" fontId="57" fillId="0" borderId="28" xfId="0" applyFont="1" applyBorder="1" applyAlignment="1">
      <alignment horizontal="right" vertical="center" wrapText="1"/>
    </xf>
    <xf numFmtId="0" fontId="57" fillId="0" borderId="29" xfId="0" applyFont="1" applyBorder="1" applyAlignment="1">
      <alignment horizontal="right" vertical="center" wrapText="1"/>
    </xf>
    <xf numFmtId="0" fontId="57" fillId="0" borderId="30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7" fillId="0" borderId="17" xfId="0" applyFont="1" applyBorder="1" applyAlignment="1">
      <alignment horizontal="left" vertical="center" shrinkToFit="1"/>
    </xf>
    <xf numFmtId="0" fontId="57" fillId="0" borderId="12" xfId="0" applyFont="1" applyBorder="1" applyAlignment="1">
      <alignment horizontal="left" vertical="center" shrinkToFit="1"/>
    </xf>
    <xf numFmtId="0" fontId="57" fillId="0" borderId="14" xfId="0" applyFont="1" applyBorder="1" applyAlignment="1">
      <alignment horizontal="left" vertical="center" shrinkToFit="1"/>
    </xf>
    <xf numFmtId="0" fontId="57" fillId="0" borderId="18" xfId="0" applyFont="1" applyBorder="1" applyAlignment="1">
      <alignment horizontal="left" vertical="center" shrinkToFit="1"/>
    </xf>
    <xf numFmtId="0" fontId="56" fillId="0" borderId="1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7" fillId="0" borderId="33" xfId="0" applyFont="1" applyBorder="1" applyAlignment="1">
      <alignment horizontal="right" vertical="center" wrapText="1"/>
    </xf>
    <xf numFmtId="0" fontId="57" fillId="0" borderId="34" xfId="0" applyFont="1" applyBorder="1" applyAlignment="1">
      <alignment horizontal="right" vertical="center" wrapText="1"/>
    </xf>
    <xf numFmtId="0" fontId="57" fillId="0" borderId="35" xfId="0" applyFont="1" applyBorder="1" applyAlignment="1">
      <alignment horizontal="right" vertical="center" wrapText="1"/>
    </xf>
    <xf numFmtId="0" fontId="57" fillId="0" borderId="36" xfId="0" applyFont="1" applyBorder="1" applyAlignment="1">
      <alignment horizontal="right" vertical="center" wrapText="1"/>
    </xf>
    <xf numFmtId="0" fontId="57" fillId="0" borderId="37" xfId="0" applyFont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7" fillId="0" borderId="1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right" vertical="center" wrapText="1"/>
    </xf>
    <xf numFmtId="0" fontId="54" fillId="0" borderId="39" xfId="0" applyFont="1" applyBorder="1" applyAlignment="1">
      <alignment horizontal="right" vertical="center" wrapText="1"/>
    </xf>
    <xf numFmtId="0" fontId="54" fillId="0" borderId="40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4" fillId="0" borderId="41" xfId="0" applyFont="1" applyBorder="1" applyAlignment="1">
      <alignment horizontal="right" vertical="center" wrapText="1"/>
    </xf>
    <xf numFmtId="0" fontId="54" fillId="0" borderId="42" xfId="0" applyFont="1" applyBorder="1" applyAlignment="1">
      <alignment horizontal="right" vertical="center" wrapText="1"/>
    </xf>
    <xf numFmtId="0" fontId="54" fillId="0" borderId="43" xfId="0" applyFont="1" applyBorder="1" applyAlignment="1">
      <alignment horizontal="right" vertical="center" wrapText="1"/>
    </xf>
    <xf numFmtId="0" fontId="57" fillId="33" borderId="44" xfId="0" applyFont="1" applyFill="1" applyBorder="1" applyAlignment="1">
      <alignment horizontal="justify" vertical="center" wrapText="1"/>
    </xf>
    <xf numFmtId="0" fontId="57" fillId="33" borderId="45" xfId="0" applyFont="1" applyFill="1" applyBorder="1" applyAlignment="1">
      <alignment horizontal="justify" vertical="center" wrapText="1"/>
    </xf>
    <xf numFmtId="0" fontId="57" fillId="33" borderId="46" xfId="0" applyFont="1" applyFill="1" applyBorder="1" applyAlignment="1">
      <alignment horizontal="justify" vertical="center" wrapText="1"/>
    </xf>
    <xf numFmtId="0" fontId="57" fillId="33" borderId="47" xfId="0" applyFont="1" applyFill="1" applyBorder="1" applyAlignment="1">
      <alignment horizontal="justify" vertical="center" wrapText="1"/>
    </xf>
    <xf numFmtId="0" fontId="57" fillId="33" borderId="0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horizontal="justify" vertical="center" wrapText="1"/>
    </xf>
    <xf numFmtId="0" fontId="57" fillId="33" borderId="48" xfId="0" applyFont="1" applyFill="1" applyBorder="1" applyAlignment="1">
      <alignment horizontal="justify" vertical="center" wrapText="1"/>
    </xf>
    <xf numFmtId="0" fontId="57" fillId="33" borderId="49" xfId="0" applyFont="1" applyFill="1" applyBorder="1" applyAlignment="1">
      <alignment horizontal="justify" vertical="center" wrapText="1"/>
    </xf>
    <xf numFmtId="0" fontId="57" fillId="33" borderId="50" xfId="0" applyFont="1" applyFill="1" applyBorder="1" applyAlignment="1">
      <alignment horizontal="justify" vertical="center" wrapText="1"/>
    </xf>
    <xf numFmtId="0" fontId="57" fillId="33" borderId="51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52" xfId="0" applyFont="1" applyFill="1" applyBorder="1" applyAlignment="1">
      <alignment horizontal="justify" vertical="center" wrapText="1"/>
    </xf>
    <xf numFmtId="0" fontId="57" fillId="33" borderId="31" xfId="0" applyFont="1" applyFill="1" applyBorder="1" applyAlignment="1">
      <alignment horizontal="justify" vertical="center" wrapText="1"/>
    </xf>
    <xf numFmtId="0" fontId="58" fillId="0" borderId="17" xfId="0" applyFont="1" applyBorder="1" applyAlignment="1">
      <alignment horizontal="left" vertical="top" shrinkToFit="1"/>
    </xf>
    <xf numFmtId="0" fontId="58" fillId="0" borderId="12" xfId="0" applyFont="1" applyBorder="1" applyAlignment="1">
      <alignment horizontal="left" vertical="top" shrinkToFit="1"/>
    </xf>
    <xf numFmtId="0" fontId="58" fillId="0" borderId="15" xfId="0" applyFont="1" applyBorder="1" applyAlignment="1">
      <alignment horizontal="left" vertical="top" shrinkToFit="1"/>
    </xf>
    <xf numFmtId="0" fontId="57" fillId="0" borderId="44" xfId="0" applyFont="1" applyBorder="1" applyAlignment="1">
      <alignment horizontal="justify" vertical="center" wrapText="1"/>
    </xf>
    <xf numFmtId="0" fontId="57" fillId="0" borderId="45" xfId="0" applyFont="1" applyBorder="1" applyAlignment="1">
      <alignment horizontal="justify" vertical="center" wrapText="1"/>
    </xf>
    <xf numFmtId="0" fontId="57" fillId="0" borderId="46" xfId="0" applyFont="1" applyBorder="1" applyAlignment="1">
      <alignment horizontal="justify" vertical="center" wrapText="1"/>
    </xf>
    <xf numFmtId="0" fontId="57" fillId="0" borderId="47" xfId="0" applyFont="1" applyBorder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  <xf numFmtId="0" fontId="57" fillId="0" borderId="48" xfId="0" applyFont="1" applyBorder="1" applyAlignment="1">
      <alignment horizontal="justify" vertical="center" wrapText="1"/>
    </xf>
    <xf numFmtId="0" fontId="57" fillId="0" borderId="49" xfId="0" applyFont="1" applyBorder="1" applyAlignment="1">
      <alignment horizontal="justify" vertical="center" wrapText="1"/>
    </xf>
    <xf numFmtId="0" fontId="57" fillId="0" borderId="50" xfId="0" applyFont="1" applyBorder="1" applyAlignment="1">
      <alignment horizontal="justify" vertical="center" wrapText="1"/>
    </xf>
    <xf numFmtId="0" fontId="57" fillId="33" borderId="53" xfId="0" applyFont="1" applyFill="1" applyBorder="1" applyAlignment="1">
      <alignment horizontal="left" vertical="center" wrapText="1"/>
    </xf>
    <xf numFmtId="0" fontId="57" fillId="33" borderId="54" xfId="0" applyFont="1" applyFill="1" applyBorder="1" applyAlignment="1">
      <alignment horizontal="left" vertical="center" wrapText="1"/>
    </xf>
    <xf numFmtId="0" fontId="57" fillId="33" borderId="55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justify" vertical="center" wrapText="1"/>
    </xf>
    <xf numFmtId="0" fontId="57" fillId="33" borderId="12" xfId="0" applyFont="1" applyFill="1" applyBorder="1" applyAlignment="1">
      <alignment horizontal="justify" vertical="center" wrapText="1"/>
    </xf>
    <xf numFmtId="0" fontId="57" fillId="33" borderId="15" xfId="0" applyFont="1" applyFill="1" applyBorder="1" applyAlignment="1">
      <alignment horizontal="justify" vertical="center" wrapText="1"/>
    </xf>
    <xf numFmtId="0" fontId="57" fillId="33" borderId="56" xfId="0" applyFont="1" applyFill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1.00390625" style="9" customWidth="1"/>
    <col min="2" max="2" width="18.125" style="0" customWidth="1"/>
    <col min="3" max="3" width="10.25390625" style="0" customWidth="1"/>
    <col min="6" max="7" width="13.875" style="0" customWidth="1"/>
    <col min="8" max="8" width="11.75390625" style="0" customWidth="1"/>
    <col min="9" max="9" width="1.25" style="0" customWidth="1"/>
    <col min="10" max="10" width="10.00390625" style="9" customWidth="1"/>
    <col min="11" max="11" width="13.875" style="0" customWidth="1"/>
    <col min="12" max="12" width="11.75390625" style="0" customWidth="1"/>
    <col min="13" max="13" width="0.5" style="0" customWidth="1"/>
  </cols>
  <sheetData>
    <row r="1" ht="13.5">
      <c r="A1" s="33" t="s">
        <v>31</v>
      </c>
    </row>
    <row r="2" spans="1:12" ht="27.7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thickBot="1">
      <c r="A3" s="43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00" t="s">
        <v>0</v>
      </c>
      <c r="B4" s="49" t="s">
        <v>1</v>
      </c>
      <c r="C4" s="109" t="s">
        <v>35</v>
      </c>
      <c r="D4" s="111" t="s">
        <v>2</v>
      </c>
      <c r="E4" s="113" t="s">
        <v>3</v>
      </c>
      <c r="F4" s="2" t="s">
        <v>4</v>
      </c>
      <c r="G4" s="41" t="s">
        <v>6</v>
      </c>
      <c r="H4" s="49" t="s">
        <v>39</v>
      </c>
      <c r="I4" s="67"/>
      <c r="J4" s="100" t="s">
        <v>7</v>
      </c>
      <c r="K4" s="49" t="s">
        <v>41</v>
      </c>
      <c r="L4" s="49" t="s">
        <v>40</v>
      </c>
    </row>
    <row r="5" spans="1:12" ht="14.25" thickBot="1">
      <c r="A5" s="101"/>
      <c r="B5" s="51"/>
      <c r="C5" s="110"/>
      <c r="D5" s="112"/>
      <c r="E5" s="114"/>
      <c r="F5" s="3" t="s">
        <v>5</v>
      </c>
      <c r="G5" s="42" t="s">
        <v>36</v>
      </c>
      <c r="H5" s="51"/>
      <c r="I5" s="67"/>
      <c r="J5" s="101"/>
      <c r="K5" s="51"/>
      <c r="L5" s="51"/>
    </row>
    <row r="6" spans="1:12" ht="13.5">
      <c r="A6" s="4" t="s">
        <v>8</v>
      </c>
      <c r="B6" s="34"/>
      <c r="C6" s="20"/>
      <c r="D6" s="21"/>
      <c r="E6" s="22"/>
      <c r="F6" s="14">
        <f>C6*D6</f>
        <v>0</v>
      </c>
      <c r="G6" s="15">
        <f>ROUNDDOWN(F6/2,0)</f>
        <v>0</v>
      </c>
      <c r="H6" s="17"/>
      <c r="I6" s="67"/>
      <c r="J6" s="56" t="s">
        <v>10</v>
      </c>
      <c r="K6" s="59">
        <f>F35-G35-K20-K27</f>
        <v>0</v>
      </c>
      <c r="L6" s="62"/>
    </row>
    <row r="7" spans="1:12" ht="13.5">
      <c r="A7" s="4" t="s">
        <v>9</v>
      </c>
      <c r="B7" s="35"/>
      <c r="C7" s="23"/>
      <c r="D7" s="24"/>
      <c r="E7" s="25"/>
      <c r="F7" s="15">
        <f>C7*D7</f>
        <v>0</v>
      </c>
      <c r="G7" s="15">
        <f>ROUNDDOWN(F7/2,0)</f>
        <v>0</v>
      </c>
      <c r="H7" s="17"/>
      <c r="I7" s="67"/>
      <c r="J7" s="56"/>
      <c r="K7" s="59"/>
      <c r="L7" s="62"/>
    </row>
    <row r="8" spans="1:12" ht="13.5">
      <c r="A8" s="4"/>
      <c r="B8" s="35"/>
      <c r="C8" s="23"/>
      <c r="D8" s="24"/>
      <c r="E8" s="25"/>
      <c r="F8" s="15">
        <f>C8*D8</f>
        <v>0</v>
      </c>
      <c r="G8" s="15">
        <f>ROUNDDOWN(F8/2,0)</f>
        <v>0</v>
      </c>
      <c r="H8" s="17"/>
      <c r="I8" s="67"/>
      <c r="J8" s="56"/>
      <c r="K8" s="59"/>
      <c r="L8" s="62"/>
    </row>
    <row r="9" spans="1:12" ht="13.5">
      <c r="A9" s="4"/>
      <c r="B9" s="35"/>
      <c r="C9" s="23"/>
      <c r="D9" s="24"/>
      <c r="E9" s="25"/>
      <c r="F9" s="15">
        <f>C9*D9</f>
        <v>0</v>
      </c>
      <c r="G9" s="15">
        <f>ROUNDDOWN(F9/2,0)</f>
        <v>0</v>
      </c>
      <c r="H9" s="17"/>
      <c r="I9" s="67"/>
      <c r="J9" s="56"/>
      <c r="K9" s="59"/>
      <c r="L9" s="62"/>
    </row>
    <row r="10" spans="1:12" ht="13.5">
      <c r="A10" s="6"/>
      <c r="B10" s="36"/>
      <c r="C10" s="26"/>
      <c r="D10" s="27"/>
      <c r="E10" s="28"/>
      <c r="F10" s="15">
        <f>C10*D10</f>
        <v>0</v>
      </c>
      <c r="G10" s="15">
        <f>ROUNDDOWN(F10/2,0)</f>
        <v>0</v>
      </c>
      <c r="H10" s="17"/>
      <c r="I10" s="67"/>
      <c r="J10" s="56"/>
      <c r="K10" s="59"/>
      <c r="L10" s="62"/>
    </row>
    <row r="11" spans="1:12" ht="13.5">
      <c r="A11" s="10"/>
      <c r="B11" s="64" t="s">
        <v>11</v>
      </c>
      <c r="C11" s="65"/>
      <c r="D11" s="65"/>
      <c r="E11" s="66"/>
      <c r="F11" s="47">
        <f>SUM(F6:F10)</f>
        <v>0</v>
      </c>
      <c r="G11" s="47">
        <f>SUM(G6:G10)</f>
        <v>0</v>
      </c>
      <c r="H11" s="18"/>
      <c r="I11" s="67"/>
      <c r="J11" s="56"/>
      <c r="K11" s="59"/>
      <c r="L11" s="62"/>
    </row>
    <row r="12" spans="1:12" ht="14.25" thickBot="1">
      <c r="A12" s="4" t="s">
        <v>12</v>
      </c>
      <c r="B12" s="37"/>
      <c r="C12" s="29"/>
      <c r="D12" s="30"/>
      <c r="E12" s="31"/>
      <c r="F12" s="15">
        <f>C12*D12</f>
        <v>0</v>
      </c>
      <c r="G12" s="15">
        <f>ROUNDDOWN(F12/2,0)</f>
        <v>0</v>
      </c>
      <c r="H12" s="16"/>
      <c r="I12" s="67"/>
      <c r="J12" s="57"/>
      <c r="K12" s="60"/>
      <c r="L12" s="63"/>
    </row>
    <row r="13" spans="1:12" ht="13.5">
      <c r="A13" s="4" t="s">
        <v>13</v>
      </c>
      <c r="B13" s="35"/>
      <c r="C13" s="23"/>
      <c r="D13" s="24"/>
      <c r="E13" s="25"/>
      <c r="F13" s="15">
        <f>C13*D13</f>
        <v>0</v>
      </c>
      <c r="G13" s="15">
        <f>ROUNDDOWN(F13/2,0)</f>
        <v>0</v>
      </c>
      <c r="H13" s="17"/>
      <c r="I13" s="67"/>
      <c r="J13" s="58" t="s">
        <v>15</v>
      </c>
      <c r="K13" s="61">
        <f>G35</f>
        <v>0</v>
      </c>
      <c r="L13" s="106"/>
    </row>
    <row r="14" spans="1:12" ht="13.5">
      <c r="A14" s="4" t="s">
        <v>14</v>
      </c>
      <c r="B14" s="35"/>
      <c r="C14" s="23"/>
      <c r="D14" s="24"/>
      <c r="E14" s="25"/>
      <c r="F14" s="15">
        <f>C14*D14</f>
        <v>0</v>
      </c>
      <c r="G14" s="15">
        <f>ROUNDDOWN(F14/2,0)</f>
        <v>0</v>
      </c>
      <c r="H14" s="17"/>
      <c r="I14" s="67"/>
      <c r="J14" s="56"/>
      <c r="K14" s="59"/>
      <c r="L14" s="62"/>
    </row>
    <row r="15" spans="1:12" ht="13.5">
      <c r="A15" s="4" t="s">
        <v>32</v>
      </c>
      <c r="B15" s="35"/>
      <c r="C15" s="23"/>
      <c r="D15" s="24"/>
      <c r="E15" s="25"/>
      <c r="F15" s="15">
        <f>C15*D15</f>
        <v>0</v>
      </c>
      <c r="G15" s="15">
        <f>ROUNDDOWN(F15/2,0)</f>
        <v>0</v>
      </c>
      <c r="H15" s="17"/>
      <c r="I15" s="67"/>
      <c r="J15" s="56"/>
      <c r="K15" s="59"/>
      <c r="L15" s="62"/>
    </row>
    <row r="16" spans="1:12" ht="13.5">
      <c r="A16" s="4"/>
      <c r="B16" s="36"/>
      <c r="C16" s="26"/>
      <c r="D16" s="27"/>
      <c r="E16" s="28"/>
      <c r="F16" s="15">
        <f>C16*D16</f>
        <v>0</v>
      </c>
      <c r="G16" s="15">
        <f>ROUNDDOWN(F16/2,0)</f>
        <v>0</v>
      </c>
      <c r="H16" s="17"/>
      <c r="I16" s="67"/>
      <c r="J16" s="56"/>
      <c r="K16" s="59"/>
      <c r="L16" s="62"/>
    </row>
    <row r="17" spans="1:12" ht="13.5">
      <c r="A17" s="10"/>
      <c r="B17" s="64" t="s">
        <v>16</v>
      </c>
      <c r="C17" s="65"/>
      <c r="D17" s="65"/>
      <c r="E17" s="66"/>
      <c r="F17" s="47">
        <f>SUM(F12:F16)</f>
        <v>0</v>
      </c>
      <c r="G17" s="44">
        <f>SUM(G12:G16)</f>
        <v>0</v>
      </c>
      <c r="H17" s="18"/>
      <c r="I17" s="67"/>
      <c r="J17" s="56"/>
      <c r="K17" s="59"/>
      <c r="L17" s="62"/>
    </row>
    <row r="18" spans="1:12" ht="13.5">
      <c r="A18" s="4" t="s">
        <v>17</v>
      </c>
      <c r="B18" s="37"/>
      <c r="C18" s="29"/>
      <c r="D18" s="30"/>
      <c r="E18" s="31"/>
      <c r="F18" s="15">
        <f>C18*D18</f>
        <v>0</v>
      </c>
      <c r="G18" s="15">
        <f>ROUNDDOWN(F18/2,0)</f>
        <v>0</v>
      </c>
      <c r="H18" s="16"/>
      <c r="I18" s="67"/>
      <c r="J18" s="56"/>
      <c r="K18" s="59"/>
      <c r="L18" s="62"/>
    </row>
    <row r="19" spans="1:12" ht="14.25" thickBot="1">
      <c r="A19" s="4" t="s">
        <v>33</v>
      </c>
      <c r="B19" s="35"/>
      <c r="C19" s="23"/>
      <c r="D19" s="24"/>
      <c r="E19" s="25"/>
      <c r="F19" s="15">
        <f>C19*D19</f>
        <v>0</v>
      </c>
      <c r="G19" s="15">
        <f>ROUNDDOWN(F19/2,0)</f>
        <v>0</v>
      </c>
      <c r="H19" s="17"/>
      <c r="I19" s="67"/>
      <c r="J19" s="57"/>
      <c r="K19" s="60"/>
      <c r="L19" s="63"/>
    </row>
    <row r="20" spans="1:12" ht="13.5">
      <c r="A20" s="4"/>
      <c r="B20" s="35"/>
      <c r="C20" s="23"/>
      <c r="D20" s="24"/>
      <c r="E20" s="25"/>
      <c r="F20" s="15">
        <f>C20*D20</f>
        <v>0</v>
      </c>
      <c r="G20" s="15">
        <f>ROUNDDOWN(F20/2,0)</f>
        <v>0</v>
      </c>
      <c r="H20" s="17"/>
      <c r="I20" s="67"/>
      <c r="J20" s="58" t="s">
        <v>18</v>
      </c>
      <c r="K20" s="61"/>
      <c r="L20" s="106"/>
    </row>
    <row r="21" spans="1:12" ht="13.5">
      <c r="A21" s="4"/>
      <c r="B21" s="35"/>
      <c r="C21" s="23"/>
      <c r="D21" s="24"/>
      <c r="E21" s="25"/>
      <c r="F21" s="15">
        <f>C21*D21</f>
        <v>0</v>
      </c>
      <c r="G21" s="15">
        <f>ROUNDDOWN(F21/2,0)</f>
        <v>0</v>
      </c>
      <c r="H21" s="17"/>
      <c r="I21" s="67"/>
      <c r="J21" s="56"/>
      <c r="K21" s="59"/>
      <c r="L21" s="62"/>
    </row>
    <row r="22" spans="1:12" ht="13.5">
      <c r="A22" s="4"/>
      <c r="B22" s="36"/>
      <c r="C22" s="26"/>
      <c r="D22" s="27"/>
      <c r="E22" s="28"/>
      <c r="F22" s="15">
        <f>C22*D22</f>
        <v>0</v>
      </c>
      <c r="G22" s="15">
        <f>ROUNDDOWN(F22/2,0)</f>
        <v>0</v>
      </c>
      <c r="H22" s="17"/>
      <c r="I22" s="67"/>
      <c r="J22" s="56"/>
      <c r="K22" s="59"/>
      <c r="L22" s="62"/>
    </row>
    <row r="23" spans="1:12" ht="14.25" thickBot="1">
      <c r="A23" s="11"/>
      <c r="B23" s="69" t="s">
        <v>19</v>
      </c>
      <c r="C23" s="70"/>
      <c r="D23" s="70"/>
      <c r="E23" s="71"/>
      <c r="F23" s="46">
        <f>SUM(F18:F22)</f>
        <v>0</v>
      </c>
      <c r="G23" s="45">
        <f>SUM(G18:G22)</f>
        <v>0</v>
      </c>
      <c r="H23" s="19"/>
      <c r="I23" s="67"/>
      <c r="J23" s="56"/>
      <c r="K23" s="59"/>
      <c r="L23" s="62"/>
    </row>
    <row r="24" spans="1:12" ht="13.5">
      <c r="A24" s="72"/>
      <c r="B24" s="73"/>
      <c r="C24" s="73"/>
      <c r="D24" s="73"/>
      <c r="E24" s="74"/>
      <c r="F24" s="5" t="s">
        <v>20</v>
      </c>
      <c r="G24" s="81"/>
      <c r="H24" s="82"/>
      <c r="I24" s="67"/>
      <c r="J24" s="56"/>
      <c r="K24" s="59"/>
      <c r="L24" s="62"/>
    </row>
    <row r="25" spans="1:12" ht="13.5">
      <c r="A25" s="75"/>
      <c r="B25" s="76"/>
      <c r="C25" s="76"/>
      <c r="D25" s="76"/>
      <c r="E25" s="77"/>
      <c r="F25" s="38" t="s">
        <v>21</v>
      </c>
      <c r="G25" s="83"/>
      <c r="H25" s="84"/>
      <c r="I25" s="67"/>
      <c r="J25" s="56"/>
      <c r="K25" s="59"/>
      <c r="L25" s="62"/>
    </row>
    <row r="26" spans="1:12" ht="14.25" thickBot="1">
      <c r="A26" s="78"/>
      <c r="B26" s="79"/>
      <c r="C26" s="79"/>
      <c r="D26" s="79"/>
      <c r="E26" s="80"/>
      <c r="F26" s="40">
        <f>F11+F17+F23</f>
        <v>0</v>
      </c>
      <c r="G26" s="83"/>
      <c r="H26" s="84"/>
      <c r="I26" s="67"/>
      <c r="J26" s="57"/>
      <c r="K26" s="60"/>
      <c r="L26" s="63"/>
    </row>
    <row r="27" spans="1:12" ht="14.25" customHeight="1">
      <c r="A27" s="4" t="s">
        <v>22</v>
      </c>
      <c r="B27" s="34"/>
      <c r="C27" s="20"/>
      <c r="D27" s="21"/>
      <c r="E27" s="22"/>
      <c r="F27" s="15">
        <f>C27*D27</f>
        <v>0</v>
      </c>
      <c r="G27" s="103"/>
      <c r="H27" s="32"/>
      <c r="I27" s="67"/>
      <c r="J27" s="39" t="s">
        <v>24</v>
      </c>
      <c r="K27" s="61"/>
      <c r="L27" s="85"/>
    </row>
    <row r="28" spans="1:12" ht="13.5">
      <c r="A28" s="4" t="s">
        <v>23</v>
      </c>
      <c r="B28" s="35"/>
      <c r="C28" s="23"/>
      <c r="D28" s="24"/>
      <c r="E28" s="25"/>
      <c r="F28" s="15">
        <f>C28*D28</f>
        <v>0</v>
      </c>
      <c r="G28" s="103"/>
      <c r="H28" s="17"/>
      <c r="I28" s="67"/>
      <c r="J28" s="107" t="s">
        <v>44</v>
      </c>
      <c r="K28" s="59"/>
      <c r="L28" s="86"/>
    </row>
    <row r="29" spans="1:12" ht="13.5">
      <c r="A29" s="4"/>
      <c r="B29" s="35"/>
      <c r="C29" s="23"/>
      <c r="D29" s="24"/>
      <c r="E29" s="25"/>
      <c r="F29" s="15">
        <f>C29*D29</f>
        <v>0</v>
      </c>
      <c r="G29" s="103"/>
      <c r="H29" s="17"/>
      <c r="I29" s="67"/>
      <c r="J29" s="107"/>
      <c r="K29" s="59"/>
      <c r="L29" s="86"/>
    </row>
    <row r="30" spans="1:12" ht="13.5">
      <c r="A30" s="4"/>
      <c r="B30" s="35"/>
      <c r="C30" s="23"/>
      <c r="D30" s="24"/>
      <c r="E30" s="25"/>
      <c r="F30" s="15">
        <f>C30*D30</f>
        <v>0</v>
      </c>
      <c r="G30" s="103"/>
      <c r="H30" s="17"/>
      <c r="I30" s="67"/>
      <c r="J30" s="107"/>
      <c r="K30" s="59"/>
      <c r="L30" s="86"/>
    </row>
    <row r="31" spans="1:12" ht="13.5">
      <c r="A31" s="6"/>
      <c r="B31" s="36"/>
      <c r="C31" s="26"/>
      <c r="D31" s="27"/>
      <c r="E31" s="28"/>
      <c r="F31" s="15">
        <f>C31*D31</f>
        <v>0</v>
      </c>
      <c r="G31" s="103"/>
      <c r="H31" s="17"/>
      <c r="I31" s="67"/>
      <c r="J31" s="107"/>
      <c r="K31" s="59"/>
      <c r="L31" s="86"/>
    </row>
    <row r="32" spans="1:12" ht="14.25" thickBot="1">
      <c r="A32" s="12"/>
      <c r="B32" s="69" t="s">
        <v>25</v>
      </c>
      <c r="C32" s="70"/>
      <c r="D32" s="70"/>
      <c r="E32" s="71"/>
      <c r="F32" s="48">
        <f>SUM(F27:F31)</f>
        <v>0</v>
      </c>
      <c r="G32" s="105"/>
      <c r="H32" s="19"/>
      <c r="I32" s="67"/>
      <c r="J32" s="108"/>
      <c r="K32" s="60"/>
      <c r="L32" s="87"/>
    </row>
    <row r="33" spans="1:12" ht="13.5">
      <c r="A33" s="49" t="s">
        <v>26</v>
      </c>
      <c r="B33" s="88"/>
      <c r="C33" s="89"/>
      <c r="D33" s="89"/>
      <c r="E33" s="90"/>
      <c r="F33" s="7" t="s">
        <v>27</v>
      </c>
      <c r="G33" s="5" t="s">
        <v>6</v>
      </c>
      <c r="H33" s="97"/>
      <c r="I33" s="67"/>
      <c r="J33" s="49" t="s">
        <v>28</v>
      </c>
      <c r="K33" s="52">
        <f>K6+K12+K18+K27</f>
        <v>0</v>
      </c>
      <c r="L33" s="102"/>
    </row>
    <row r="34" spans="1:12" ht="13.5">
      <c r="A34" s="50"/>
      <c r="B34" s="91"/>
      <c r="C34" s="92"/>
      <c r="D34" s="92"/>
      <c r="E34" s="93"/>
      <c r="F34" s="8" t="s">
        <v>30</v>
      </c>
      <c r="G34" s="5" t="s">
        <v>37</v>
      </c>
      <c r="H34" s="98"/>
      <c r="I34" s="67"/>
      <c r="J34" s="50"/>
      <c r="K34" s="53"/>
      <c r="L34" s="103"/>
    </row>
    <row r="35" spans="1:12" ht="14.25" thickBot="1">
      <c r="A35" s="51"/>
      <c r="B35" s="94"/>
      <c r="C35" s="95"/>
      <c r="D35" s="95"/>
      <c r="E35" s="96"/>
      <c r="F35" s="13">
        <f>F11+F17+F23+F32</f>
        <v>0</v>
      </c>
      <c r="G35" s="13">
        <f>IF(G11+G17+G23&gt;1000000,1000000,G11+G17+G23)</f>
        <v>0</v>
      </c>
      <c r="H35" s="99"/>
      <c r="I35" s="67"/>
      <c r="J35" s="51"/>
      <c r="K35" s="54"/>
      <c r="L35" s="104"/>
    </row>
    <row r="36" spans="1:12" ht="13.5">
      <c r="A36" s="68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3.5">
      <c r="A37" s="68" t="s">
        <v>34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3.5">
      <c r="A38" s="68" t="s">
        <v>38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</sheetData>
  <sheetProtection/>
  <mergeCells count="39">
    <mergeCell ref="K27:K32"/>
    <mergeCell ref="J28:J32"/>
    <mergeCell ref="A4:A5"/>
    <mergeCell ref="B4:B5"/>
    <mergeCell ref="C4:C5"/>
    <mergeCell ref="D4:D5"/>
    <mergeCell ref="E4:E5"/>
    <mergeCell ref="H4:H5"/>
    <mergeCell ref="B17:E17"/>
    <mergeCell ref="B33:E35"/>
    <mergeCell ref="H33:H35"/>
    <mergeCell ref="J4:J5"/>
    <mergeCell ref="K4:K5"/>
    <mergeCell ref="L4:L5"/>
    <mergeCell ref="L33:L35"/>
    <mergeCell ref="G27:G32"/>
    <mergeCell ref="K20:K26"/>
    <mergeCell ref="L20:L26"/>
    <mergeCell ref="L13:L19"/>
    <mergeCell ref="I4:I35"/>
    <mergeCell ref="A36:L36"/>
    <mergeCell ref="A38:L38"/>
    <mergeCell ref="A37:L37"/>
    <mergeCell ref="B23:E23"/>
    <mergeCell ref="A24:E26"/>
    <mergeCell ref="G24:H26"/>
    <mergeCell ref="B32:E32"/>
    <mergeCell ref="L27:L32"/>
    <mergeCell ref="A33:A35"/>
    <mergeCell ref="J33:J35"/>
    <mergeCell ref="K33:K35"/>
    <mergeCell ref="A2:L2"/>
    <mergeCell ref="J6:J12"/>
    <mergeCell ref="J13:J19"/>
    <mergeCell ref="J20:J26"/>
    <mergeCell ref="K6:K12"/>
    <mergeCell ref="K13:K19"/>
    <mergeCell ref="L6:L12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2021-04-07T05:02:32Z</cp:lastPrinted>
  <dcterms:created xsi:type="dcterms:W3CDTF">2009-05-13T07:52:54Z</dcterms:created>
  <dcterms:modified xsi:type="dcterms:W3CDTF">2021-04-28T00:19:13Z</dcterms:modified>
  <cp:category/>
  <cp:version/>
  <cp:contentType/>
  <cp:contentStatus/>
</cp:coreProperties>
</file>